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5" windowWidth="19440" windowHeight="9720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0" i="1"/>
  <c r="H81" s="1"/>
  <c r="B195"/>
  <c r="A195"/>
  <c r="L194"/>
  <c r="J194"/>
  <c r="I194"/>
  <c r="H194"/>
  <c r="G194"/>
  <c r="F194"/>
  <c r="B185"/>
  <c r="A185"/>
  <c r="L184"/>
  <c r="L195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/>
  <c r="J70"/>
  <c r="J81" s="1"/>
  <c r="I70"/>
  <c r="I81" s="1"/>
  <c r="G70"/>
  <c r="G81" s="1"/>
  <c r="F70"/>
  <c r="F81" s="1"/>
  <c r="B62"/>
  <c r="A62"/>
  <c r="L61"/>
  <c r="J61"/>
  <c r="I61"/>
  <c r="H61"/>
  <c r="G61"/>
  <c r="F61"/>
  <c r="B52"/>
  <c r="A52"/>
  <c r="L51"/>
  <c r="L62"/>
  <c r="J51"/>
  <c r="J62" s="1"/>
  <c r="I51"/>
  <c r="I62" s="1"/>
  <c r="H51"/>
  <c r="H62" s="1"/>
  <c r="G51"/>
  <c r="F51"/>
  <c r="F62" s="1"/>
  <c r="B43"/>
  <c r="A43"/>
  <c r="L42"/>
  <c r="J42"/>
  <c r="I42"/>
  <c r="H42"/>
  <c r="G42"/>
  <c r="F42"/>
  <c r="B33"/>
  <c r="A33"/>
  <c r="L32"/>
  <c r="L43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/>
  <c r="L196"/>
  <c r="J13"/>
  <c r="J24" s="1"/>
  <c r="I13"/>
  <c r="I24" s="1"/>
  <c r="H13"/>
  <c r="H24" s="1"/>
  <c r="G13"/>
  <c r="G24" s="1"/>
  <c r="F13"/>
  <c r="F24" s="1"/>
  <c r="G62" l="1"/>
  <c r="G196" s="1"/>
  <c r="J196"/>
  <c r="I196"/>
  <c r="H196"/>
  <c r="F196"/>
</calcChain>
</file>

<file path=xl/sharedStrings.xml><?xml version="1.0" encoding="utf-8"?>
<sst xmlns="http://schemas.openxmlformats.org/spreadsheetml/2006/main" count="240" uniqueCount="69">
  <si>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</si>
  <si>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</si>
  <si>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</si>
  <si>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</si>
  <si>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</si>
  <si>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</si>
  <si>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</si>
  <si>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</si>
  <si>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</si>
  <si>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</si>
  <si>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</si>
  <si>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</si>
  <si>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</si>
  <si>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</si>
  <si>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</si>
  <si>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</si>
  <si>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</si>
  <si>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</si>
  <si>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</si>
  <si>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</si>
  <si>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</si>
  <si>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</si>
  <si>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</si>
  <si>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</si>
  <si>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</si>
  <si>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</si>
  <si>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</si>
  <si>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</si>
  <si>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</si>
  <si>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</si>
  <si>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</si>
  <si>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</si>
  <si>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</si>
  <si>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</si>
  <si>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</si>
  <si>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</si>
  <si>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</si>
  <si>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</si>
  <si>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</si>
  <si>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</si>
  <si>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Гордеев П.Н.</t>
  </si>
  <si>
    <t>Каша гречневая молочная</t>
  </si>
  <si>
    <t>Чай с лимоном</t>
  </si>
  <si>
    <t xml:space="preserve">Батон </t>
  </si>
  <si>
    <t>Фрукты свежие</t>
  </si>
  <si>
    <t>Сыр</t>
  </si>
  <si>
    <t>Масло сливочное</t>
  </si>
  <si>
    <t>Яйцо варёное</t>
  </si>
  <si>
    <t>Батон</t>
  </si>
  <si>
    <t>Батон со сливочным маслом</t>
  </si>
  <si>
    <t>Сок</t>
  </si>
  <si>
    <t>Каша молочная манная</t>
  </si>
  <si>
    <t>Какао</t>
  </si>
  <si>
    <t>Кофейный напиток</t>
  </si>
  <si>
    <t xml:space="preserve"> Батон</t>
  </si>
  <si>
    <t>Йогурт порционный</t>
  </si>
  <si>
    <t>Каша "Дружба" с маслом</t>
  </si>
  <si>
    <t>Макароны отварные</t>
  </si>
  <si>
    <t>Чай с сахаром</t>
  </si>
  <si>
    <t>Каша пшённая молочная</t>
  </si>
  <si>
    <t>Каша гречневая рассыпчатая</t>
  </si>
  <si>
    <t>Сок фруктовый</t>
  </si>
  <si>
    <t>Каша рисовая молочная</t>
  </si>
  <si>
    <t>Макароны отварные с сыром</t>
  </si>
  <si>
    <t>Суп молочный с макаронными изделиями</t>
  </si>
  <si>
    <t>Биточки свиные</t>
  </si>
  <si>
    <t>Яблоки свежие</t>
  </si>
  <si>
    <t>Тефтели из свинины</t>
  </si>
  <si>
    <t>Суп молочный с пшеном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</si>
</sst>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3" fontId="2" fillId="2" borderId="15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181" sqref="J181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2"/>
      <c r="D1" s="53"/>
      <c r="E1" s="53"/>
      <c r="F1" s="12" t="s">
        <v>16</v>
      </c>
      <c r="G1" s="2" t="s">
        <v>17</v>
      </c>
      <c r="H1" s="54" t="s">
        <v>39</v>
      </c>
      <c r="I1" s="54"/>
      <c r="J1" s="54"/>
      <c r="K1" s="54"/>
    </row>
    <row r="2" spans="1:12" ht="18">
      <c r="A2" s="35" t="s">
        <v>6</v>
      </c>
      <c r="C2" s="2"/>
      <c r="G2" s="2" t="s">
        <v>18</v>
      </c>
      <c r="H2" s="54" t="s">
        <v>40</v>
      </c>
      <c r="I2" s="54"/>
      <c r="J2" s="54"/>
      <c r="K2" s="54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200</v>
      </c>
      <c r="G6" s="40">
        <v>6.2</v>
      </c>
      <c r="H6" s="40">
        <v>6.9</v>
      </c>
      <c r="I6" s="40">
        <v>20.6</v>
      </c>
      <c r="J6" s="40">
        <v>169</v>
      </c>
      <c r="K6" s="41">
        <v>213</v>
      </c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53</v>
      </c>
      <c r="F8" s="43">
        <v>200</v>
      </c>
      <c r="G8" s="43">
        <v>2.8</v>
      </c>
      <c r="H8" s="43">
        <v>2.5</v>
      </c>
      <c r="I8" s="43">
        <v>13.6</v>
      </c>
      <c r="J8" s="43">
        <v>88</v>
      </c>
      <c r="K8" s="44">
        <v>465</v>
      </c>
      <c r="L8" s="43"/>
    </row>
    <row r="9" spans="1:12" ht="15">
      <c r="A9" s="23"/>
      <c r="B9" s="15"/>
      <c r="C9" s="11"/>
      <c r="D9" s="7" t="s">
        <v>23</v>
      </c>
      <c r="E9" s="42" t="s">
        <v>43</v>
      </c>
      <c r="F9" s="43">
        <v>30</v>
      </c>
      <c r="G9" s="43">
        <v>3.2</v>
      </c>
      <c r="H9" s="43">
        <v>1.4</v>
      </c>
      <c r="I9" s="43">
        <v>13.8</v>
      </c>
      <c r="J9" s="43">
        <v>82</v>
      </c>
      <c r="K9" s="44"/>
      <c r="L9" s="43"/>
    </row>
    <row r="10" spans="1:12" ht="15">
      <c r="A10" s="23"/>
      <c r="B10" s="15"/>
      <c r="C10" s="11"/>
      <c r="D10" s="7" t="s">
        <v>24</v>
      </c>
      <c r="E10" s="42" t="s">
        <v>44</v>
      </c>
      <c r="F10" s="43">
        <v>120</v>
      </c>
      <c r="G10" s="43">
        <v>0.48</v>
      </c>
      <c r="H10" s="43">
        <v>0.48</v>
      </c>
      <c r="I10" s="43">
        <v>11.6</v>
      </c>
      <c r="J10" s="43">
        <v>53</v>
      </c>
      <c r="K10" s="44">
        <v>82</v>
      </c>
      <c r="L10" s="43"/>
    </row>
    <row r="11" spans="1:12" ht="15">
      <c r="A11" s="23"/>
      <c r="B11" s="15"/>
      <c r="C11" s="11"/>
      <c r="D11" s="6"/>
      <c r="E11" s="42" t="s">
        <v>45</v>
      </c>
      <c r="F11" s="43">
        <v>10</v>
      </c>
      <c r="G11" s="43">
        <v>2.2999999999999998</v>
      </c>
      <c r="H11" s="43">
        <v>2.9</v>
      </c>
      <c r="I11" s="43">
        <v>0</v>
      </c>
      <c r="J11" s="43">
        <v>36</v>
      </c>
      <c r="K11" s="44">
        <v>75</v>
      </c>
      <c r="L11" s="43"/>
    </row>
    <row r="12" spans="1:12" ht="15">
      <c r="A12" s="23"/>
      <c r="B12" s="15"/>
      <c r="C12" s="11"/>
      <c r="D12" s="6"/>
      <c r="E12" s="42" t="s">
        <v>46</v>
      </c>
      <c r="F12" s="43">
        <v>5</v>
      </c>
      <c r="G12" s="43">
        <v>0.04</v>
      </c>
      <c r="H12" s="43">
        <v>3.6</v>
      </c>
      <c r="I12" s="43">
        <v>7.0000000000000007E-2</v>
      </c>
      <c r="J12" s="43">
        <v>33</v>
      </c>
      <c r="K12" s="44">
        <v>79</v>
      </c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565</v>
      </c>
      <c r="G13" s="19">
        <f t="shared" ref="G13:J13" si="0">SUM(G6:G12)</f>
        <v>15.02</v>
      </c>
      <c r="H13" s="19">
        <f t="shared" si="0"/>
        <v>17.78</v>
      </c>
      <c r="I13" s="19">
        <f t="shared" si="0"/>
        <v>59.67</v>
      </c>
      <c r="J13" s="19">
        <f t="shared" si="0"/>
        <v>461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565</v>
      </c>
      <c r="G24" s="32">
        <f t="shared" ref="G24:J24" si="4">G13+G23</f>
        <v>15.02</v>
      </c>
      <c r="H24" s="32">
        <f t="shared" si="4"/>
        <v>17.78</v>
      </c>
      <c r="I24" s="32">
        <f t="shared" si="4"/>
        <v>59.67</v>
      </c>
      <c r="J24" s="32">
        <f t="shared" si="4"/>
        <v>461</v>
      </c>
      <c r="K24" s="32"/>
      <c r="L24" s="32">
        <f t="shared" ref="L24" si="5">L13+L23</f>
        <v>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64</v>
      </c>
      <c r="F25" s="40">
        <v>200</v>
      </c>
      <c r="G25" s="40">
        <v>5.72</v>
      </c>
      <c r="H25" s="40">
        <v>5.0599999999999996</v>
      </c>
      <c r="I25" s="40">
        <v>18.84</v>
      </c>
      <c r="J25" s="40">
        <v>144</v>
      </c>
      <c r="K25" s="51">
        <v>141</v>
      </c>
      <c r="L25" s="40"/>
    </row>
    <row r="26" spans="1:12" ht="15">
      <c r="A26" s="14"/>
      <c r="B26" s="15"/>
      <c r="C26" s="11"/>
      <c r="D26" s="6"/>
      <c r="E26" s="42" t="s">
        <v>47</v>
      </c>
      <c r="F26" s="43">
        <v>40</v>
      </c>
      <c r="G26" s="43">
        <v>5.0999999999999996</v>
      </c>
      <c r="H26" s="43">
        <v>4.5999999999999996</v>
      </c>
      <c r="I26" s="43">
        <v>0.3</v>
      </c>
      <c r="J26" s="43">
        <v>63</v>
      </c>
      <c r="K26" s="44">
        <v>267</v>
      </c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 t="s">
        <v>49</v>
      </c>
      <c r="F28" s="43">
        <v>40</v>
      </c>
      <c r="G28" s="43">
        <v>3.28</v>
      </c>
      <c r="H28" s="43">
        <v>8.65</v>
      </c>
      <c r="I28" s="43">
        <v>13.23</v>
      </c>
      <c r="J28" s="43">
        <v>148</v>
      </c>
      <c r="K28" s="44">
        <v>79</v>
      </c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 t="s">
        <v>50</v>
      </c>
      <c r="F30" s="43">
        <v>200</v>
      </c>
      <c r="G30" s="43">
        <v>1</v>
      </c>
      <c r="H30" s="43">
        <v>0.2</v>
      </c>
      <c r="I30" s="43">
        <v>20.2</v>
      </c>
      <c r="J30" s="43">
        <v>86</v>
      </c>
      <c r="K30" s="44">
        <v>501</v>
      </c>
      <c r="L30" s="43"/>
    </row>
    <row r="31" spans="1:12" ht="15">
      <c r="A31" s="14"/>
      <c r="B31" s="15"/>
      <c r="C31" s="11"/>
      <c r="D31" s="6"/>
      <c r="E31" s="42" t="s">
        <v>45</v>
      </c>
      <c r="F31" s="43">
        <v>15</v>
      </c>
      <c r="G31" s="43">
        <v>3.5</v>
      </c>
      <c r="H31" s="43">
        <v>4.4000000000000004</v>
      </c>
      <c r="I31" s="43">
        <v>0</v>
      </c>
      <c r="J31" s="43">
        <v>54</v>
      </c>
      <c r="K31" s="44">
        <v>75</v>
      </c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495</v>
      </c>
      <c r="G32" s="19">
        <f t="shared" ref="G32" si="6">SUM(G25:G31)</f>
        <v>18.600000000000001</v>
      </c>
      <c r="H32" s="19">
        <f t="shared" ref="H32" si="7">SUM(H25:H31)</f>
        <v>22.910000000000004</v>
      </c>
      <c r="I32" s="19">
        <f t="shared" ref="I32" si="8">SUM(I25:I31)</f>
        <v>52.570000000000007</v>
      </c>
      <c r="J32" s="19">
        <f t="shared" ref="J32:L32" si="9">SUM(J25:J31)</f>
        <v>495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495</v>
      </c>
      <c r="G43" s="32">
        <f t="shared" ref="G43" si="14">G32+G42</f>
        <v>18.600000000000001</v>
      </c>
      <c r="H43" s="32">
        <f t="shared" ref="H43" si="15">H32+H42</f>
        <v>22.910000000000004</v>
      </c>
      <c r="I43" s="32">
        <f t="shared" ref="I43" si="16">I32+I42</f>
        <v>52.570000000000007</v>
      </c>
      <c r="J43" s="32">
        <f t="shared" ref="J43:L43" si="17">J32+J42</f>
        <v>495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51</v>
      </c>
      <c r="F44" s="40">
        <v>200</v>
      </c>
      <c r="G44" s="40">
        <v>7.72</v>
      </c>
      <c r="H44" s="40">
        <v>17.05</v>
      </c>
      <c r="I44" s="40">
        <v>35.96</v>
      </c>
      <c r="J44" s="40">
        <v>236</v>
      </c>
      <c r="K44" s="41">
        <v>214</v>
      </c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 t="s">
        <v>52</v>
      </c>
      <c r="F46" s="43">
        <v>200</v>
      </c>
      <c r="G46" s="43">
        <v>3.3</v>
      </c>
      <c r="H46" s="43">
        <v>2.9</v>
      </c>
      <c r="I46" s="43">
        <v>13.8</v>
      </c>
      <c r="J46" s="43">
        <v>94</v>
      </c>
      <c r="K46" s="44">
        <v>462</v>
      </c>
      <c r="L46" s="43"/>
    </row>
    <row r="47" spans="1:12" ht="15">
      <c r="A47" s="23"/>
      <c r="B47" s="15"/>
      <c r="C47" s="11"/>
      <c r="D47" s="7" t="s">
        <v>23</v>
      </c>
      <c r="E47" s="42" t="s">
        <v>48</v>
      </c>
      <c r="F47" s="43">
        <v>30</v>
      </c>
      <c r="G47" s="43">
        <v>3.2</v>
      </c>
      <c r="H47" s="43">
        <v>1.4</v>
      </c>
      <c r="I47" s="43">
        <v>13.8</v>
      </c>
      <c r="J47" s="43">
        <v>82</v>
      </c>
      <c r="K47" s="44"/>
      <c r="L47" s="43"/>
    </row>
    <row r="48" spans="1:12" ht="15">
      <c r="A48" s="23"/>
      <c r="B48" s="15"/>
      <c r="C48" s="11"/>
      <c r="D48" s="7" t="s">
        <v>24</v>
      </c>
      <c r="E48" s="42" t="s">
        <v>44</v>
      </c>
      <c r="F48" s="43">
        <v>120</v>
      </c>
      <c r="G48" s="43">
        <v>0.48</v>
      </c>
      <c r="H48" s="43">
        <v>0.48</v>
      </c>
      <c r="I48" s="43">
        <v>11.76</v>
      </c>
      <c r="J48" s="43">
        <v>53</v>
      </c>
      <c r="K48" s="44">
        <v>82</v>
      </c>
      <c r="L48" s="43"/>
    </row>
    <row r="49" spans="1:12" ht="15">
      <c r="A49" s="23"/>
      <c r="B49" s="15"/>
      <c r="C49" s="11"/>
      <c r="D49" s="6"/>
      <c r="E49" s="42" t="s">
        <v>45</v>
      </c>
      <c r="F49" s="43">
        <v>10</v>
      </c>
      <c r="G49" s="43">
        <v>2.2999999999999998</v>
      </c>
      <c r="H49" s="43">
        <v>2.9</v>
      </c>
      <c r="I49" s="43">
        <v>0</v>
      </c>
      <c r="J49" s="43">
        <v>36</v>
      </c>
      <c r="K49" s="44">
        <v>75</v>
      </c>
      <c r="L49" s="43"/>
    </row>
    <row r="50" spans="1:12" ht="15">
      <c r="A50" s="23"/>
      <c r="B50" s="15"/>
      <c r="C50" s="11"/>
      <c r="D50" s="6"/>
      <c r="E50" s="42" t="s">
        <v>46</v>
      </c>
      <c r="F50" s="43">
        <v>5</v>
      </c>
      <c r="G50" s="43">
        <v>0.04</v>
      </c>
      <c r="H50" s="43">
        <v>3.6</v>
      </c>
      <c r="I50" s="43">
        <v>7.0000000000000007E-2</v>
      </c>
      <c r="J50" s="43">
        <v>33</v>
      </c>
      <c r="K50" s="44">
        <v>79</v>
      </c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565</v>
      </c>
      <c r="G51" s="19">
        <f t="shared" ref="G51" si="18">SUM(G44:G50)</f>
        <v>17.04</v>
      </c>
      <c r="H51" s="19">
        <f t="shared" ref="H51" si="19">SUM(H44:H50)</f>
        <v>28.33</v>
      </c>
      <c r="I51" s="19">
        <f t="shared" ref="I51" si="20">SUM(I44:I50)</f>
        <v>75.39</v>
      </c>
      <c r="J51" s="19">
        <f t="shared" ref="J51:L51" si="21">SUM(J44:J50)</f>
        <v>534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565</v>
      </c>
      <c r="G62" s="32">
        <f t="shared" ref="G62" si="26">G51+G61</f>
        <v>17.04</v>
      </c>
      <c r="H62" s="32">
        <f t="shared" ref="H62" si="27">H51+H61</f>
        <v>28.33</v>
      </c>
      <c r="I62" s="32">
        <f t="shared" ref="I62" si="28">I51+I61</f>
        <v>75.39</v>
      </c>
      <c r="J62" s="32">
        <f t="shared" ref="J62:L62" si="29">J51+J61</f>
        <v>534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56</v>
      </c>
      <c r="F63" s="40">
        <v>200</v>
      </c>
      <c r="G63" s="40">
        <v>5.24</v>
      </c>
      <c r="H63" s="40">
        <v>6.68</v>
      </c>
      <c r="I63" s="40">
        <v>27.62</v>
      </c>
      <c r="J63" s="40">
        <v>192</v>
      </c>
      <c r="K63" s="41">
        <v>226</v>
      </c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 t="s">
        <v>53</v>
      </c>
      <c r="F65" s="43">
        <v>200</v>
      </c>
      <c r="G65" s="43">
        <v>2.8</v>
      </c>
      <c r="H65" s="43">
        <v>2.5</v>
      </c>
      <c r="I65" s="43">
        <v>13.6</v>
      </c>
      <c r="J65" s="43">
        <v>88</v>
      </c>
      <c r="K65" s="44">
        <v>465</v>
      </c>
      <c r="L65" s="43"/>
    </row>
    <row r="66" spans="1:12" ht="15">
      <c r="A66" s="23"/>
      <c r="B66" s="15"/>
      <c r="C66" s="11"/>
      <c r="D66" s="7" t="s">
        <v>23</v>
      </c>
      <c r="E66" s="42" t="s">
        <v>54</v>
      </c>
      <c r="F66" s="43">
        <v>30</v>
      </c>
      <c r="G66" s="43">
        <v>3.2</v>
      </c>
      <c r="H66" s="43">
        <v>1.4</v>
      </c>
      <c r="I66" s="43">
        <v>13.8</v>
      </c>
      <c r="J66" s="43">
        <v>82</v>
      </c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 t="s">
        <v>55</v>
      </c>
      <c r="F69" s="43">
        <v>125</v>
      </c>
      <c r="G69" s="43">
        <v>5</v>
      </c>
      <c r="H69" s="43">
        <v>3.2</v>
      </c>
      <c r="I69" s="43">
        <v>3.5</v>
      </c>
      <c r="J69" s="43">
        <v>68</v>
      </c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555</v>
      </c>
      <c r="G70" s="19">
        <f t="shared" ref="G70" si="30">SUM(G63:G69)</f>
        <v>16.239999999999998</v>
      </c>
      <c r="H70" s="19">
        <f t="shared" ref="H70" si="31">SUM(H63:H69)</f>
        <v>13.780000000000001</v>
      </c>
      <c r="I70" s="19">
        <f t="shared" ref="I70" si="32">SUM(I63:I69)</f>
        <v>58.519999999999996</v>
      </c>
      <c r="J70" s="19">
        <f t="shared" ref="J70:L70" si="33">SUM(J63:J69)</f>
        <v>430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555</v>
      </c>
      <c r="G81" s="32">
        <f t="shared" ref="G81" si="38">G70+G80</f>
        <v>16.239999999999998</v>
      </c>
      <c r="H81" s="32">
        <f t="shared" ref="H81" si="39">H70+H80</f>
        <v>13.780000000000001</v>
      </c>
      <c r="I81" s="32">
        <f t="shared" ref="I81" si="40">I70+I80</f>
        <v>58.519999999999996</v>
      </c>
      <c r="J81" s="32">
        <f t="shared" ref="J81:L81" si="41">J70+J80</f>
        <v>430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65</v>
      </c>
      <c r="F82" s="40">
        <v>100</v>
      </c>
      <c r="G82" s="40">
        <v>17.399999999999999</v>
      </c>
      <c r="H82" s="40">
        <v>13.8</v>
      </c>
      <c r="I82" s="40">
        <v>15.6</v>
      </c>
      <c r="J82" s="40">
        <v>256</v>
      </c>
      <c r="K82" s="41">
        <v>339</v>
      </c>
      <c r="L82" s="40"/>
    </row>
    <row r="83" spans="1:12" ht="15">
      <c r="A83" s="23"/>
      <c r="B83" s="15"/>
      <c r="C83" s="11"/>
      <c r="D83" s="6"/>
      <c r="E83" s="42" t="s">
        <v>57</v>
      </c>
      <c r="F83" s="43">
        <v>150</v>
      </c>
      <c r="G83" s="43">
        <v>5.55</v>
      </c>
      <c r="H83" s="43">
        <v>0.45</v>
      </c>
      <c r="I83" s="43">
        <v>29.6</v>
      </c>
      <c r="J83" s="43">
        <v>190</v>
      </c>
      <c r="K83" s="44">
        <v>256</v>
      </c>
      <c r="L83" s="43"/>
    </row>
    <row r="84" spans="1:12" ht="15">
      <c r="A84" s="23"/>
      <c r="B84" s="15"/>
      <c r="C84" s="11"/>
      <c r="D84" s="7" t="s">
        <v>22</v>
      </c>
      <c r="E84" s="42" t="s">
        <v>42</v>
      </c>
      <c r="F84" s="43">
        <v>207</v>
      </c>
      <c r="G84" s="43">
        <v>0.3</v>
      </c>
      <c r="H84" s="43">
        <v>0.1</v>
      </c>
      <c r="I84" s="43">
        <v>9.5</v>
      </c>
      <c r="J84" s="43">
        <v>40</v>
      </c>
      <c r="K84" s="44">
        <v>459</v>
      </c>
      <c r="L84" s="43"/>
    </row>
    <row r="85" spans="1:12" ht="15">
      <c r="A85" s="23"/>
      <c r="B85" s="15"/>
      <c r="C85" s="11"/>
      <c r="D85" s="7" t="s">
        <v>23</v>
      </c>
      <c r="E85" s="42" t="s">
        <v>48</v>
      </c>
      <c r="F85" s="43">
        <v>30</v>
      </c>
      <c r="G85" s="43">
        <v>3.2</v>
      </c>
      <c r="H85" s="43">
        <v>1.4</v>
      </c>
      <c r="I85" s="43">
        <v>13.8</v>
      </c>
      <c r="J85" s="43">
        <v>82</v>
      </c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 t="s">
        <v>45</v>
      </c>
      <c r="F87" s="43">
        <v>10</v>
      </c>
      <c r="G87" s="43">
        <v>2.2999999999999998</v>
      </c>
      <c r="H87" s="43">
        <v>2.9</v>
      </c>
      <c r="I87" s="43">
        <v>0</v>
      </c>
      <c r="J87" s="43">
        <v>36</v>
      </c>
      <c r="K87" s="44">
        <v>75</v>
      </c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497</v>
      </c>
      <c r="G89" s="19">
        <f t="shared" ref="G89" si="42">SUM(G82:G88)</f>
        <v>28.75</v>
      </c>
      <c r="H89" s="19">
        <f t="shared" ref="H89" si="43">SUM(H82:H88)</f>
        <v>18.649999999999999</v>
      </c>
      <c r="I89" s="19">
        <f t="shared" ref="I89" si="44">SUM(I82:I88)</f>
        <v>68.5</v>
      </c>
      <c r="J89" s="19">
        <f t="shared" ref="J89:L89" si="45">SUM(J82:J88)</f>
        <v>604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497</v>
      </c>
      <c r="G100" s="32">
        <f t="shared" ref="G100" si="50">G89+G99</f>
        <v>28.75</v>
      </c>
      <c r="H100" s="32">
        <f t="shared" ref="H100" si="51">H89+H99</f>
        <v>18.649999999999999</v>
      </c>
      <c r="I100" s="32">
        <f t="shared" ref="I100" si="52">I89+I99</f>
        <v>68.5</v>
      </c>
      <c r="J100" s="32">
        <f t="shared" ref="J100:L100" si="53">J89+J99</f>
        <v>604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59</v>
      </c>
      <c r="F101" s="40">
        <v>200</v>
      </c>
      <c r="G101" s="40">
        <v>8.66</v>
      </c>
      <c r="H101" s="40">
        <v>7.86</v>
      </c>
      <c r="I101" s="40">
        <v>37.200000000000003</v>
      </c>
      <c r="J101" s="40">
        <v>254</v>
      </c>
      <c r="K101" s="41">
        <v>223</v>
      </c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52</v>
      </c>
      <c r="F103" s="43">
        <v>200</v>
      </c>
      <c r="G103" s="43">
        <v>3.3</v>
      </c>
      <c r="H103" s="43">
        <v>2.9</v>
      </c>
      <c r="I103" s="43">
        <v>13.8</v>
      </c>
      <c r="J103" s="43">
        <v>94</v>
      </c>
      <c r="K103" s="44">
        <v>462</v>
      </c>
      <c r="L103" s="43"/>
    </row>
    <row r="104" spans="1:12" ht="15">
      <c r="A104" s="23"/>
      <c r="B104" s="15"/>
      <c r="C104" s="11"/>
      <c r="D104" s="7" t="s">
        <v>23</v>
      </c>
      <c r="E104" s="42" t="s">
        <v>48</v>
      </c>
      <c r="F104" s="43">
        <v>30</v>
      </c>
      <c r="G104" s="43">
        <v>3.2</v>
      </c>
      <c r="H104" s="43">
        <v>1.4</v>
      </c>
      <c r="I104" s="43">
        <v>13.8</v>
      </c>
      <c r="J104" s="43">
        <v>82</v>
      </c>
      <c r="K104" s="44"/>
      <c r="L104" s="43"/>
    </row>
    <row r="105" spans="1:12" ht="15">
      <c r="A105" s="23"/>
      <c r="B105" s="15"/>
      <c r="C105" s="11"/>
      <c r="D105" s="7" t="s">
        <v>24</v>
      </c>
      <c r="E105" s="42" t="s">
        <v>66</v>
      </c>
      <c r="F105" s="43">
        <v>120</v>
      </c>
      <c r="G105" s="43">
        <v>0.48</v>
      </c>
      <c r="H105" s="43">
        <v>0.48</v>
      </c>
      <c r="I105" s="43">
        <v>11.8</v>
      </c>
      <c r="J105" s="43">
        <v>53</v>
      </c>
      <c r="K105" s="44">
        <v>82</v>
      </c>
      <c r="L105" s="43"/>
    </row>
    <row r="106" spans="1:12" ht="15">
      <c r="A106" s="23"/>
      <c r="B106" s="15"/>
      <c r="C106" s="11"/>
      <c r="D106" s="6"/>
      <c r="E106" s="42" t="s">
        <v>45</v>
      </c>
      <c r="F106" s="43">
        <v>10</v>
      </c>
      <c r="G106" s="43">
        <v>2.2999999999999998</v>
      </c>
      <c r="H106" s="43">
        <v>2.9</v>
      </c>
      <c r="I106" s="43">
        <v>0</v>
      </c>
      <c r="J106" s="43">
        <v>36</v>
      </c>
      <c r="K106" s="44">
        <v>75</v>
      </c>
      <c r="L106" s="43"/>
    </row>
    <row r="107" spans="1:12" ht="15">
      <c r="A107" s="23"/>
      <c r="B107" s="15"/>
      <c r="C107" s="11"/>
      <c r="D107" s="6"/>
      <c r="E107" s="42" t="s">
        <v>46</v>
      </c>
      <c r="F107" s="43">
        <v>5</v>
      </c>
      <c r="G107" s="43">
        <v>0.04</v>
      </c>
      <c r="H107" s="43">
        <v>3.6</v>
      </c>
      <c r="I107" s="43">
        <v>0.1</v>
      </c>
      <c r="J107" s="43">
        <v>33</v>
      </c>
      <c r="K107" s="44">
        <v>79</v>
      </c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565</v>
      </c>
      <c r="G108" s="19">
        <f t="shared" ref="G108:J108" si="54">SUM(G101:G107)</f>
        <v>17.98</v>
      </c>
      <c r="H108" s="19">
        <f t="shared" si="54"/>
        <v>19.14</v>
      </c>
      <c r="I108" s="19">
        <f t="shared" si="54"/>
        <v>76.699999999999989</v>
      </c>
      <c r="J108" s="19">
        <f t="shared" si="54"/>
        <v>552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565</v>
      </c>
      <c r="G119" s="32">
        <f t="shared" ref="G119" si="58">G108+G118</f>
        <v>17.98</v>
      </c>
      <c r="H119" s="32">
        <f t="shared" ref="H119" si="59">H108+H118</f>
        <v>19.14</v>
      </c>
      <c r="I119" s="32">
        <f t="shared" ref="I119" si="60">I108+I118</f>
        <v>76.699999999999989</v>
      </c>
      <c r="J119" s="32">
        <f t="shared" ref="J119:L119" si="61">J108+J118</f>
        <v>552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67</v>
      </c>
      <c r="F120" s="40">
        <v>100</v>
      </c>
      <c r="G120" s="40">
        <v>9.4</v>
      </c>
      <c r="H120" s="40">
        <v>8.1</v>
      </c>
      <c r="I120" s="40">
        <v>9.9</v>
      </c>
      <c r="J120" s="40">
        <v>150</v>
      </c>
      <c r="K120" s="41">
        <v>350</v>
      </c>
      <c r="L120" s="40"/>
    </row>
    <row r="121" spans="1:12" ht="15">
      <c r="A121" s="14"/>
      <c r="B121" s="15"/>
      <c r="C121" s="11"/>
      <c r="D121" s="6"/>
      <c r="E121" s="42" t="s">
        <v>60</v>
      </c>
      <c r="F121" s="43">
        <v>150</v>
      </c>
      <c r="G121" s="43">
        <v>5.6</v>
      </c>
      <c r="H121" s="43">
        <v>5.76</v>
      </c>
      <c r="I121" s="43">
        <v>9.8000000000000007</v>
      </c>
      <c r="J121" s="43">
        <v>173</v>
      </c>
      <c r="K121" s="44">
        <v>202</v>
      </c>
      <c r="L121" s="43"/>
    </row>
    <row r="122" spans="1:12" ht="15">
      <c r="A122" s="14"/>
      <c r="B122" s="15"/>
      <c r="C122" s="11"/>
      <c r="D122" s="7" t="s">
        <v>22</v>
      </c>
      <c r="E122" s="42" t="s">
        <v>58</v>
      </c>
      <c r="F122" s="43">
        <v>200</v>
      </c>
      <c r="G122" s="43">
        <v>2.2000000000000002</v>
      </c>
      <c r="H122" s="43">
        <v>0.1</v>
      </c>
      <c r="I122" s="43">
        <v>9.3000000000000007</v>
      </c>
      <c r="J122" s="43">
        <v>38</v>
      </c>
      <c r="K122" s="44">
        <v>457</v>
      </c>
      <c r="L122" s="43"/>
    </row>
    <row r="123" spans="1:12" ht="15">
      <c r="A123" s="14"/>
      <c r="B123" s="15"/>
      <c r="C123" s="11"/>
      <c r="D123" s="7" t="s">
        <v>23</v>
      </c>
      <c r="E123" s="42" t="s">
        <v>48</v>
      </c>
      <c r="F123" s="43">
        <v>30</v>
      </c>
      <c r="G123" s="43">
        <v>3</v>
      </c>
      <c r="H123" s="43">
        <v>1.4</v>
      </c>
      <c r="I123" s="43">
        <v>13.8</v>
      </c>
      <c r="J123" s="43">
        <v>82</v>
      </c>
      <c r="K123" s="44"/>
      <c r="L123" s="43"/>
    </row>
    <row r="124" spans="1:12" ht="15">
      <c r="A124" s="14"/>
      <c r="B124" s="15"/>
      <c r="C124" s="11"/>
      <c r="D124" s="7" t="s">
        <v>24</v>
      </c>
      <c r="E124" s="42" t="s">
        <v>66</v>
      </c>
      <c r="F124" s="43">
        <v>120</v>
      </c>
      <c r="G124" s="43">
        <v>0.48</v>
      </c>
      <c r="H124" s="43">
        <v>0.48</v>
      </c>
      <c r="I124" s="43">
        <v>11.76</v>
      </c>
      <c r="J124" s="43">
        <v>53</v>
      </c>
      <c r="K124" s="44">
        <v>82</v>
      </c>
      <c r="L124" s="43"/>
    </row>
    <row r="125" spans="1:12" ht="15">
      <c r="A125" s="14"/>
      <c r="B125" s="15"/>
      <c r="C125" s="11"/>
      <c r="D125" s="6"/>
      <c r="E125" s="42" t="s">
        <v>46</v>
      </c>
      <c r="F125" s="43">
        <v>10</v>
      </c>
      <c r="G125" s="43">
        <v>0.08</v>
      </c>
      <c r="H125" s="43">
        <v>7.25</v>
      </c>
      <c r="I125" s="43">
        <v>0.13</v>
      </c>
      <c r="J125" s="43">
        <v>66</v>
      </c>
      <c r="K125" s="44">
        <v>79</v>
      </c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610</v>
      </c>
      <c r="G127" s="19">
        <f t="shared" ref="G127:J127" si="62">SUM(G120:G126)</f>
        <v>20.759999999999998</v>
      </c>
      <c r="H127" s="19">
        <f t="shared" si="62"/>
        <v>23.09</v>
      </c>
      <c r="I127" s="19">
        <f t="shared" si="62"/>
        <v>54.690000000000005</v>
      </c>
      <c r="J127" s="19">
        <f t="shared" si="62"/>
        <v>562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610</v>
      </c>
      <c r="G138" s="32">
        <f t="shared" ref="G138" si="66">G127+G137</f>
        <v>20.759999999999998</v>
      </c>
      <c r="H138" s="32">
        <f t="shared" ref="H138" si="67">H127+H137</f>
        <v>23.09</v>
      </c>
      <c r="I138" s="32">
        <f t="shared" ref="I138" si="68">I127+I137</f>
        <v>54.690000000000005</v>
      </c>
      <c r="J138" s="32">
        <f t="shared" ref="J138:L138" si="69">J127+J137</f>
        <v>562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68</v>
      </c>
      <c r="F139" s="40">
        <v>200</v>
      </c>
      <c r="G139" s="40">
        <v>4.8</v>
      </c>
      <c r="H139" s="40">
        <v>5</v>
      </c>
      <c r="I139" s="40">
        <v>16.399999999999999</v>
      </c>
      <c r="J139" s="40">
        <v>130</v>
      </c>
      <c r="K139" s="41">
        <v>141</v>
      </c>
      <c r="L139" s="40"/>
    </row>
    <row r="140" spans="1:12" ht="15">
      <c r="A140" s="23"/>
      <c r="B140" s="15"/>
      <c r="C140" s="11"/>
      <c r="D140" s="6"/>
      <c r="E140" s="42" t="s">
        <v>47</v>
      </c>
      <c r="F140" s="43">
        <v>40</v>
      </c>
      <c r="G140" s="43">
        <v>5.0999999999999996</v>
      </c>
      <c r="H140" s="43">
        <v>4.5999999999999996</v>
      </c>
      <c r="I140" s="43">
        <v>0.3</v>
      </c>
      <c r="J140" s="43">
        <v>63</v>
      </c>
      <c r="K140" s="44">
        <v>267</v>
      </c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 t="s">
        <v>49</v>
      </c>
      <c r="F142" s="43">
        <v>40</v>
      </c>
      <c r="G142" s="43">
        <v>3.28</v>
      </c>
      <c r="H142" s="43">
        <v>8.65</v>
      </c>
      <c r="I142" s="43">
        <v>13.23</v>
      </c>
      <c r="J142" s="43">
        <v>148</v>
      </c>
      <c r="K142" s="44">
        <v>79</v>
      </c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 t="s">
        <v>45</v>
      </c>
      <c r="F144" s="43">
        <v>15</v>
      </c>
      <c r="G144" s="43">
        <v>3.5</v>
      </c>
      <c r="H144" s="43">
        <v>4.4000000000000004</v>
      </c>
      <c r="I144" s="43">
        <v>0</v>
      </c>
      <c r="J144" s="43">
        <v>54</v>
      </c>
      <c r="K144" s="44">
        <v>75</v>
      </c>
      <c r="L144" s="43"/>
    </row>
    <row r="145" spans="1:12" ht="15">
      <c r="A145" s="23"/>
      <c r="B145" s="15"/>
      <c r="C145" s="11"/>
      <c r="D145" s="6"/>
      <c r="E145" s="42" t="s">
        <v>61</v>
      </c>
      <c r="F145" s="43">
        <v>200</v>
      </c>
      <c r="G145" s="43">
        <v>1</v>
      </c>
      <c r="H145" s="43">
        <v>0.2</v>
      </c>
      <c r="I145" s="43">
        <v>20.2</v>
      </c>
      <c r="J145" s="43">
        <v>86</v>
      </c>
      <c r="K145" s="44">
        <v>501</v>
      </c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495</v>
      </c>
      <c r="G146" s="19">
        <f t="shared" ref="G146:J146" si="70">SUM(G139:G145)</f>
        <v>17.68</v>
      </c>
      <c r="H146" s="19">
        <f t="shared" si="70"/>
        <v>22.849999999999998</v>
      </c>
      <c r="I146" s="19">
        <f t="shared" si="70"/>
        <v>50.129999999999995</v>
      </c>
      <c r="J146" s="19">
        <f t="shared" si="70"/>
        <v>481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495</v>
      </c>
      <c r="G157" s="32">
        <f t="shared" ref="G157" si="74">G146+G156</f>
        <v>17.68</v>
      </c>
      <c r="H157" s="32">
        <f t="shared" ref="H157" si="75">H146+H156</f>
        <v>22.849999999999998</v>
      </c>
      <c r="I157" s="32">
        <f t="shared" ref="I157" si="76">I146+I156</f>
        <v>50.129999999999995</v>
      </c>
      <c r="J157" s="32">
        <f t="shared" ref="J157:L157" si="77">J146+J156</f>
        <v>481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62</v>
      </c>
      <c r="F158" s="40">
        <v>200</v>
      </c>
      <c r="G158" s="40">
        <v>6.24</v>
      </c>
      <c r="H158" s="40">
        <v>6.82</v>
      </c>
      <c r="I158" s="40">
        <v>37.119999999999997</v>
      </c>
      <c r="J158" s="40">
        <v>235</v>
      </c>
      <c r="K158" s="41">
        <v>217</v>
      </c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 t="s">
        <v>53</v>
      </c>
      <c r="F160" s="43">
        <v>200</v>
      </c>
      <c r="G160" s="43">
        <v>2.8</v>
      </c>
      <c r="H160" s="43">
        <v>2.5</v>
      </c>
      <c r="I160" s="43">
        <v>13.6</v>
      </c>
      <c r="J160" s="43">
        <v>88</v>
      </c>
      <c r="K160" s="44">
        <v>465</v>
      </c>
      <c r="L160" s="43"/>
    </row>
    <row r="161" spans="1:12" ht="15">
      <c r="A161" s="23"/>
      <c r="B161" s="15"/>
      <c r="C161" s="11"/>
      <c r="D161" s="7" t="s">
        <v>23</v>
      </c>
      <c r="E161" s="42" t="s">
        <v>48</v>
      </c>
      <c r="F161" s="43">
        <v>30</v>
      </c>
      <c r="G161" s="43">
        <v>3.2</v>
      </c>
      <c r="H161" s="43">
        <v>1.4</v>
      </c>
      <c r="I161" s="43">
        <v>13.8</v>
      </c>
      <c r="J161" s="43">
        <v>82</v>
      </c>
      <c r="K161" s="44"/>
      <c r="L161" s="43"/>
    </row>
    <row r="162" spans="1:12" ht="15">
      <c r="A162" s="23"/>
      <c r="B162" s="15"/>
      <c r="C162" s="11"/>
      <c r="D162" s="7" t="s">
        <v>24</v>
      </c>
      <c r="E162" s="42" t="s">
        <v>66</v>
      </c>
      <c r="F162" s="43">
        <v>120</v>
      </c>
      <c r="G162" s="43">
        <v>0.48</v>
      </c>
      <c r="H162" s="43">
        <v>0.48</v>
      </c>
      <c r="I162" s="43">
        <v>11.8</v>
      </c>
      <c r="J162" s="43">
        <v>53</v>
      </c>
      <c r="K162" s="44">
        <v>82</v>
      </c>
      <c r="L162" s="43"/>
    </row>
    <row r="163" spans="1:12" ht="15">
      <c r="A163" s="23"/>
      <c r="B163" s="15"/>
      <c r="C163" s="11"/>
      <c r="D163" s="6"/>
      <c r="E163" s="42" t="s">
        <v>45</v>
      </c>
      <c r="F163" s="43">
        <v>15</v>
      </c>
      <c r="G163" s="43">
        <v>3.5</v>
      </c>
      <c r="H163" s="43">
        <v>4.4000000000000004</v>
      </c>
      <c r="I163" s="43">
        <v>0</v>
      </c>
      <c r="J163" s="43">
        <v>54</v>
      </c>
      <c r="K163" s="44">
        <v>75</v>
      </c>
      <c r="L163" s="43"/>
    </row>
    <row r="164" spans="1:12" ht="15">
      <c r="A164" s="23"/>
      <c r="B164" s="15"/>
      <c r="C164" s="11"/>
      <c r="D164" s="6"/>
      <c r="E164" s="42" t="s">
        <v>46</v>
      </c>
      <c r="F164" s="43">
        <v>10</v>
      </c>
      <c r="G164" s="43">
        <v>0.08</v>
      </c>
      <c r="H164" s="43">
        <v>7.25</v>
      </c>
      <c r="I164" s="43">
        <v>0.13</v>
      </c>
      <c r="J164" s="43">
        <v>66</v>
      </c>
      <c r="K164" s="44">
        <v>79</v>
      </c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575</v>
      </c>
      <c r="G165" s="19">
        <f t="shared" ref="G165:J165" si="78">SUM(G158:G164)</f>
        <v>16.299999999999997</v>
      </c>
      <c r="H165" s="19">
        <f t="shared" si="78"/>
        <v>22.85</v>
      </c>
      <c r="I165" s="19">
        <f t="shared" si="78"/>
        <v>76.449999999999989</v>
      </c>
      <c r="J165" s="19">
        <f t="shared" si="78"/>
        <v>578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575</v>
      </c>
      <c r="G176" s="32">
        <f t="shared" ref="G176" si="82">G165+G175</f>
        <v>16.299999999999997</v>
      </c>
      <c r="H176" s="32">
        <f t="shared" ref="H176" si="83">H165+H175</f>
        <v>22.85</v>
      </c>
      <c r="I176" s="32">
        <f t="shared" ref="I176" si="84">I165+I175</f>
        <v>76.449999999999989</v>
      </c>
      <c r="J176" s="32">
        <f t="shared" ref="J176:L176" si="85">J165+J175</f>
        <v>578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63</v>
      </c>
      <c r="F177" s="40">
        <v>180</v>
      </c>
      <c r="G177" s="40">
        <v>11.07</v>
      </c>
      <c r="H177" s="40">
        <v>9</v>
      </c>
      <c r="I177" s="40">
        <v>32.299999999999997</v>
      </c>
      <c r="J177" s="40">
        <v>255</v>
      </c>
      <c r="K177" s="41">
        <v>259</v>
      </c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42</v>
      </c>
      <c r="F179" s="43">
        <v>207</v>
      </c>
      <c r="G179" s="43">
        <v>0.3</v>
      </c>
      <c r="H179" s="43">
        <v>0.1</v>
      </c>
      <c r="I179" s="43">
        <v>9.5</v>
      </c>
      <c r="J179" s="43">
        <v>40</v>
      </c>
      <c r="K179" s="44">
        <v>459</v>
      </c>
      <c r="L179" s="43"/>
    </row>
    <row r="180" spans="1:12" ht="15">
      <c r="A180" s="23"/>
      <c r="B180" s="15"/>
      <c r="C180" s="11"/>
      <c r="D180" s="7" t="s">
        <v>23</v>
      </c>
      <c r="E180" s="42" t="s">
        <v>48</v>
      </c>
      <c r="F180" s="43">
        <v>30</v>
      </c>
      <c r="G180" s="43">
        <v>3.2</v>
      </c>
      <c r="H180" s="43">
        <v>1.4</v>
      </c>
      <c r="I180" s="43">
        <v>13.8</v>
      </c>
      <c r="J180" s="43">
        <v>82</v>
      </c>
      <c r="K180" s="44"/>
      <c r="L180" s="43"/>
    </row>
    <row r="181" spans="1:12" ht="15">
      <c r="A181" s="23"/>
      <c r="B181" s="15"/>
      <c r="C181" s="11"/>
      <c r="D181" s="7" t="s">
        <v>24</v>
      </c>
      <c r="E181" s="42" t="s">
        <v>66</v>
      </c>
      <c r="F181" s="43">
        <v>120</v>
      </c>
      <c r="G181" s="43">
        <v>0.48</v>
      </c>
      <c r="H181" s="43">
        <v>0.48</v>
      </c>
      <c r="I181" s="43">
        <v>11.76</v>
      </c>
      <c r="J181" s="43">
        <v>53</v>
      </c>
      <c r="K181" s="44">
        <v>82</v>
      </c>
      <c r="L181" s="43"/>
    </row>
    <row r="182" spans="1:12" ht="15">
      <c r="A182" s="23"/>
      <c r="B182" s="15"/>
      <c r="C182" s="11"/>
      <c r="D182" s="6"/>
      <c r="E182" s="42" t="s">
        <v>46</v>
      </c>
      <c r="F182" s="43">
        <v>10</v>
      </c>
      <c r="G182" s="43">
        <v>0.08</v>
      </c>
      <c r="H182" s="43">
        <v>7.25</v>
      </c>
      <c r="I182" s="43">
        <v>0.13</v>
      </c>
      <c r="J182" s="43">
        <v>66</v>
      </c>
      <c r="K182" s="44">
        <v>79</v>
      </c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547</v>
      </c>
      <c r="G184" s="19">
        <f t="shared" ref="G184:J184" si="86">SUM(G177:G183)</f>
        <v>15.13</v>
      </c>
      <c r="H184" s="19">
        <f t="shared" si="86"/>
        <v>18.23</v>
      </c>
      <c r="I184" s="19">
        <f t="shared" si="86"/>
        <v>67.489999999999995</v>
      </c>
      <c r="J184" s="19">
        <f t="shared" si="86"/>
        <v>496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547</v>
      </c>
      <c r="G195" s="32">
        <f t="shared" ref="G195" si="90">G184+G194</f>
        <v>15.13</v>
      </c>
      <c r="H195" s="32">
        <f t="shared" ref="H195" si="91">H184+H194</f>
        <v>18.23</v>
      </c>
      <c r="I195" s="32">
        <f t="shared" ref="I195" si="92">I184+I194</f>
        <v>67.489999999999995</v>
      </c>
      <c r="J195" s="32">
        <f t="shared" ref="J195:L195" si="93">J184+J194</f>
        <v>496</v>
      </c>
      <c r="K195" s="32"/>
      <c r="L195" s="32">
        <f t="shared" si="93"/>
        <v>0</v>
      </c>
    </row>
    <row r="196" spans="1:1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546.9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18.350000000000001</v>
      </c>
      <c r="H196" s="34">
        <f t="shared" si="94"/>
        <v>20.760999999999999</v>
      </c>
      <c r="I196" s="34">
        <f t="shared" si="94"/>
        <v>64.010999999999996</v>
      </c>
      <c r="J196" s="34">
        <f t="shared" si="94"/>
        <v>519.29999999999995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2024-11-07T07:43:37Z</dcterms:modified>
</cp:coreProperties>
</file>